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240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I4" i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3" i="1"/>
  <c r="J2" i="1"/>
</calcChain>
</file>

<file path=xl/sharedStrings.xml><?xml version="1.0" encoding="utf-8"?>
<sst xmlns="http://schemas.openxmlformats.org/spreadsheetml/2006/main" count="154" uniqueCount="128">
  <si>
    <t>BOYER JEANNICK</t>
  </si>
  <si>
    <t>SEM - AVALASSE</t>
  </si>
  <si>
    <t> 1 SEM</t>
  </si>
  <si>
    <t>CADET JEAN MARIE</t>
  </si>
  <si>
    <t>SEM -</t>
  </si>
  <si>
    <t> 2 SEM</t>
  </si>
  <si>
    <t>TECHER PIERRE</t>
  </si>
  <si>
    <t>V1M -</t>
  </si>
  <si>
    <t> 1 V1M</t>
  </si>
  <si>
    <t>CHAUMARAT FRANCOIS</t>
  </si>
  <si>
    <t>SEM - COSPI</t>
  </si>
  <si>
    <t> 3 SEM</t>
  </si>
  <si>
    <t>SERY DAMIEN</t>
  </si>
  <si>
    <t> 4 SEM</t>
  </si>
  <si>
    <t>TRULES GERALDO</t>
  </si>
  <si>
    <t>SEM - ACSP</t>
  </si>
  <si>
    <t> 5 SEM</t>
  </si>
  <si>
    <t>IMBROSCIANO YANNICK</t>
  </si>
  <si>
    <t>SEM - DENIV</t>
  </si>
  <si>
    <t> 6 SEM</t>
  </si>
  <si>
    <t>PAILLARD SIMON</t>
  </si>
  <si>
    <t>SEM - ORT</t>
  </si>
  <si>
    <t> 7 SEM</t>
  </si>
  <si>
    <t>GRAVINA WILLY</t>
  </si>
  <si>
    <t> 8 SEM</t>
  </si>
  <si>
    <t>CLAIN MICO</t>
  </si>
  <si>
    <t>V1M - RDB</t>
  </si>
  <si>
    <t> 2 V1M</t>
  </si>
  <si>
    <t>DESFARGES YANNICK</t>
  </si>
  <si>
    <t> 9 SEM</t>
  </si>
  <si>
    <t>CHAMAND MICKAEL</t>
  </si>
  <si>
    <t>SEM - DA</t>
  </si>
  <si>
    <t> 10 SEM</t>
  </si>
  <si>
    <t>GANGNANT Nicolas</t>
  </si>
  <si>
    <t> 11 SEM</t>
  </si>
  <si>
    <t>DELGARD TONY</t>
  </si>
  <si>
    <t>SEM - CA DE LA P</t>
  </si>
  <si>
    <t> 12 SEM</t>
  </si>
  <si>
    <t>EMMA WILLY</t>
  </si>
  <si>
    <t> 13 SEM</t>
  </si>
  <si>
    <t>CALPETARD JEAN FABRICE</t>
  </si>
  <si>
    <t>V1M - DA</t>
  </si>
  <si>
    <t> 3 V1M</t>
  </si>
  <si>
    <t>GASTRIN PIERRE ROBERT</t>
  </si>
  <si>
    <t> 4 V1M</t>
  </si>
  <si>
    <t>JUSSIAUME MICHAEL</t>
  </si>
  <si>
    <t>V1M - CAPP</t>
  </si>
  <si>
    <t> 5 V1M</t>
  </si>
  <si>
    <t>PAYET STEPHANE JEAN P</t>
  </si>
  <si>
    <t> 14 SEM</t>
  </si>
  <si>
    <t>BOYER Eddy</t>
  </si>
  <si>
    <t> 15 SEM</t>
  </si>
  <si>
    <t>LEBRETON DAVID</t>
  </si>
  <si>
    <t>V1M - CASL</t>
  </si>
  <si>
    <t> 6 V1M</t>
  </si>
  <si>
    <t>THOMAS GERARD</t>
  </si>
  <si>
    <t> 16 SEM</t>
  </si>
  <si>
    <t>MAILLOT ANTHONY</t>
  </si>
  <si>
    <t> 17 SEM</t>
  </si>
  <si>
    <t>BERGIER PASCAL</t>
  </si>
  <si>
    <t>V1M - CAPC</t>
  </si>
  <si>
    <t> 7 V1M</t>
  </si>
  <si>
    <t>PAYET JEAN PAUL</t>
  </si>
  <si>
    <t> 8 V1M</t>
  </si>
  <si>
    <t>AH FAT GILBERT</t>
  </si>
  <si>
    <t> 18 SEM</t>
  </si>
  <si>
    <t>DI PAOLA Fabrice</t>
  </si>
  <si>
    <t> 9 V1M</t>
  </si>
  <si>
    <t>LEBON GLADY</t>
  </si>
  <si>
    <t> 10 V1M</t>
  </si>
  <si>
    <t>CARRET Estelle</t>
  </si>
  <si>
    <t>PERIANDEMODELY GAEL</t>
  </si>
  <si>
    <t> 19 SEM</t>
  </si>
  <si>
    <t>TOURNEL COLIN</t>
  </si>
  <si>
    <t>SEM - RUN'A</t>
  </si>
  <si>
    <t> 20 SEM</t>
  </si>
  <si>
    <t>VITRY JEAN PHILIPPE</t>
  </si>
  <si>
    <t> 21 SEM</t>
  </si>
  <si>
    <t>TSOKANIS IANIS</t>
  </si>
  <si>
    <t> 22 SEM</t>
  </si>
  <si>
    <t>BERGON Olivier</t>
  </si>
  <si>
    <t> 23 SEM</t>
  </si>
  <si>
    <t>CLAIN MARIE ALEXANDRA</t>
  </si>
  <si>
    <t>V1F - RDB</t>
  </si>
  <si>
    <t> 1 V1F</t>
  </si>
  <si>
    <t>MOUNIAMA STEPHAN</t>
  </si>
  <si>
    <t>V1M - DENIV</t>
  </si>
  <si>
    <t> 11 V1M</t>
  </si>
  <si>
    <t>VITRY JOSEPH DANY</t>
  </si>
  <si>
    <t>V1M - ATHLETIQUE</t>
  </si>
  <si>
    <t> 12 V1M</t>
  </si>
  <si>
    <t>RENNEVILLE roberto</t>
  </si>
  <si>
    <t>V2M -</t>
  </si>
  <si>
    <t> 1 V2M</t>
  </si>
  <si>
    <t>CILLA OSCAR</t>
  </si>
  <si>
    <t> 24 SEM</t>
  </si>
  <si>
    <t>ROGAUME LEO</t>
  </si>
  <si>
    <t>JUM -</t>
  </si>
  <si>
    <t> 1 JUM</t>
  </si>
  <si>
    <t>BESCOND BENJAMIN</t>
  </si>
  <si>
    <t>SEM - CASL</t>
  </si>
  <si>
    <t> 25 SEM</t>
  </si>
  <si>
    <t>GALAIS GILBERT</t>
  </si>
  <si>
    <t> 26 SEM</t>
  </si>
  <si>
    <t>LEPERLIER BERNARD</t>
  </si>
  <si>
    <t> 13 V1M</t>
  </si>
  <si>
    <t>LEE SONG YIN GINO</t>
  </si>
  <si>
    <t> 14 V1M</t>
  </si>
  <si>
    <t>BOYER JEAN LOU</t>
  </si>
  <si>
    <t> 27 SEM</t>
  </si>
  <si>
    <t>PARENT OLIVIER SERGE</t>
  </si>
  <si>
    <t> 15 V1M</t>
  </si>
  <si>
    <t>DELCHINI ANNE CECILE</t>
  </si>
  <si>
    <t>SEF - CASL</t>
  </si>
  <si>
    <t> 2 SEF</t>
  </si>
  <si>
    <t>MOUGEY LUC</t>
  </si>
  <si>
    <t> 16 V1M</t>
  </si>
  <si>
    <t>PETIT EMMANUEL</t>
  </si>
  <si>
    <t> 17 V1M</t>
  </si>
  <si>
    <t>DIJOUX LOIC</t>
  </si>
  <si>
    <t>ESM -</t>
  </si>
  <si>
    <t> 1 ESM</t>
  </si>
  <si>
    <t>SEF - Domin. Athl.</t>
  </si>
  <si>
    <t> 1ere F.</t>
  </si>
  <si>
    <t>COTATION</t>
  </si>
  <si>
    <t>kds/h</t>
  </si>
  <si>
    <t>5 kms et 1000 d+ soit 17 kilodénives</t>
  </si>
  <si>
    <t>Km Vertical Maïdo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</si>
</sst>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66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21" fontId="0" fillId="0" borderId="0" xfId="0" applyNumberFormat="1"/>
    <xf numFmtId="0" fontId="0" fillId="2" borderId="1" xfId="0" applyFill="1" applyBorder="1"/>
    <xf numFmtId="165" fontId="0" fillId="2" borderId="1" xfId="0" applyNumberFormat="1" applyFill="1" applyBorder="1"/>
    <xf numFmtId="1" fontId="0" fillId="2" borderId="1" xfId="0" applyNumberFormat="1" applyFill="1" applyBorder="1" applyAlignment="1">
      <alignment horizontal="center"/>
    </xf>
    <xf numFmtId="0" fontId="0" fillId="2" borderId="2" xfId="0" applyFill="1" applyBorder="1"/>
    <xf numFmtId="165" fontId="0" fillId="2" borderId="2" xfId="0" applyNumberFormat="1" applyFill="1" applyBorder="1"/>
    <xf numFmtId="1" fontId="0" fillId="2" borderId="2" xfId="0" applyNumberFormat="1" applyFill="1" applyBorder="1" applyAlignment="1">
      <alignment horizontal="center"/>
    </xf>
    <xf numFmtId="0" fontId="0" fillId="3" borderId="2" xfId="0" applyFill="1" applyBorder="1"/>
    <xf numFmtId="165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0" fontId="0" fillId="4" borderId="2" xfId="0" applyFill="1" applyBorder="1"/>
    <xf numFmtId="165" fontId="0" fillId="4" borderId="2" xfId="0" applyNumberFormat="1" applyFill="1" applyBorder="1"/>
    <xf numFmtId="1" fontId="0" fillId="4" borderId="2" xfId="0" applyNumberFormat="1" applyFill="1" applyBorder="1" applyAlignment="1">
      <alignment horizontal="center"/>
    </xf>
    <xf numFmtId="0" fontId="0" fillId="4" borderId="3" xfId="0" applyFill="1" applyBorder="1"/>
    <xf numFmtId="165" fontId="0" fillId="4" borderId="3" xfId="0" applyNumberFormat="1" applyFill="1" applyBorder="1"/>
    <xf numFmtId="1" fontId="0" fillId="4" borderId="3" xfId="0" applyNumberForma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tabSelected="1" workbookViewId="0">
      <selection activeCell="B2" sqref="B2"/>
    </sheetView>
  </sheetViews>
  <sheetFormatPr baseColWidth="10" defaultRowHeight="15" x14ac:dyDescent="0.25"/>
  <cols>
    <col min="2" max="2" width="5" customWidth="1"/>
    <col min="3" max="3" width="24" bestFit="1" customWidth="1"/>
    <col min="4" max="4" width="9.7109375" customWidth="1"/>
    <col min="5" max="5" width="17.140625" customWidth="1"/>
    <col min="9" max="10" width="0" hidden="1" customWidth="1"/>
  </cols>
  <sheetData>
    <row r="1" spans="2:10" x14ac:dyDescent="0.25">
      <c r="C1" t="s">
        <v>127</v>
      </c>
      <c r="D1" t="s">
        <v>126</v>
      </c>
      <c r="G1" t="s">
        <v>124</v>
      </c>
      <c r="H1" s="2" t="s">
        <v>125</v>
      </c>
    </row>
    <row r="2" spans="2:10" x14ac:dyDescent="0.25">
      <c r="B2" s="4">
        <v>1</v>
      </c>
      <c r="C2" s="4" t="s">
        <v>0</v>
      </c>
      <c r="D2" s="5">
        <v>3.5972222222222218E-2</v>
      </c>
      <c r="E2" s="4" t="s">
        <v>1</v>
      </c>
      <c r="F2" s="4" t="s">
        <v>2</v>
      </c>
      <c r="G2" s="6">
        <v>1597.7027027027027</v>
      </c>
      <c r="H2" s="19">
        <f>+I2/J2</f>
        <v>19.691119691119695</v>
      </c>
      <c r="I2" s="3">
        <v>4.1666666666666664E-2</v>
      </c>
      <c r="J2" s="1">
        <f>+D2/17</f>
        <v>2.1160130718954244E-3</v>
      </c>
    </row>
    <row r="3" spans="2:10" x14ac:dyDescent="0.25">
      <c r="B3" s="7">
        <v>2</v>
      </c>
      <c r="C3" s="7" t="s">
        <v>3</v>
      </c>
      <c r="D3" s="8">
        <v>3.9270833333333331E-2</v>
      </c>
      <c r="E3" s="7" t="s">
        <v>4</v>
      </c>
      <c r="F3" s="7" t="s">
        <v>5</v>
      </c>
      <c r="G3" s="9">
        <v>1463.5013262599468</v>
      </c>
      <c r="H3" s="20">
        <f t="shared" ref="H3:H51" si="0">+I3/J3</f>
        <v>18.03713527851459</v>
      </c>
      <c r="I3" s="3">
        <f>+I2</f>
        <v>4.1666666666666664E-2</v>
      </c>
      <c r="J3" s="1">
        <f t="shared" ref="J3:J51" si="1">+D3/17</f>
        <v>2.3100490196078429E-3</v>
      </c>
    </row>
    <row r="4" spans="2:10" x14ac:dyDescent="0.25">
      <c r="B4" s="7">
        <v>3</v>
      </c>
      <c r="C4" s="7" t="s">
        <v>6</v>
      </c>
      <c r="D4" s="8">
        <v>3.9305555555555559E-2</v>
      </c>
      <c r="E4" s="7" t="s">
        <v>7</v>
      </c>
      <c r="F4" s="7" t="s">
        <v>8</v>
      </c>
      <c r="G4" s="9">
        <v>1462.2084805653708</v>
      </c>
      <c r="H4" s="20">
        <f t="shared" si="0"/>
        <v>18.021201413427558</v>
      </c>
      <c r="I4" s="3">
        <f t="shared" ref="I4:I51" si="2">+I3</f>
        <v>4.1666666666666664E-2</v>
      </c>
      <c r="J4" s="1">
        <f t="shared" si="1"/>
        <v>2.3120915032679742E-3</v>
      </c>
    </row>
    <row r="5" spans="2:10" x14ac:dyDescent="0.25">
      <c r="B5" s="7">
        <v>4</v>
      </c>
      <c r="C5" s="7" t="s">
        <v>9</v>
      </c>
      <c r="D5" s="8">
        <v>3.9432870370370368E-2</v>
      </c>
      <c r="E5" s="7" t="s">
        <v>10</v>
      </c>
      <c r="F5" s="7" t="s">
        <v>11</v>
      </c>
      <c r="G5" s="9">
        <v>1457.4875256824184</v>
      </c>
      <c r="H5" s="20">
        <f t="shared" si="0"/>
        <v>17.963017317287935</v>
      </c>
      <c r="I5" s="3">
        <f t="shared" si="2"/>
        <v>4.1666666666666664E-2</v>
      </c>
      <c r="J5" s="1">
        <f t="shared" si="1"/>
        <v>2.3195806100217865E-3</v>
      </c>
    </row>
    <row r="6" spans="2:10" x14ac:dyDescent="0.25">
      <c r="B6" s="10">
        <v>5</v>
      </c>
      <c r="C6" s="10" t="s">
        <v>12</v>
      </c>
      <c r="D6" s="11">
        <v>4.0474537037037038E-2</v>
      </c>
      <c r="E6" s="10" t="s">
        <v>4</v>
      </c>
      <c r="F6" s="10" t="s">
        <v>13</v>
      </c>
      <c r="G6" s="12">
        <v>1419.9771232484986</v>
      </c>
      <c r="H6" s="21">
        <f t="shared" si="0"/>
        <v>17.500714898484414</v>
      </c>
      <c r="I6" s="3">
        <f t="shared" si="2"/>
        <v>4.1666666666666664E-2</v>
      </c>
      <c r="J6" s="1">
        <f t="shared" si="1"/>
        <v>2.3808551198257082E-3</v>
      </c>
    </row>
    <row r="7" spans="2:10" x14ac:dyDescent="0.25">
      <c r="B7" s="10">
        <v>6</v>
      </c>
      <c r="C7" s="10" t="s">
        <v>14</v>
      </c>
      <c r="D7" s="11">
        <v>4.0532407407407406E-2</v>
      </c>
      <c r="E7" s="10" t="s">
        <v>15</v>
      </c>
      <c r="F7" s="10" t="s">
        <v>16</v>
      </c>
      <c r="G7" s="12">
        <v>1417.9497430039976</v>
      </c>
      <c r="H7" s="21">
        <f t="shared" si="0"/>
        <v>17.475728155339805</v>
      </c>
      <c r="I7" s="3">
        <f t="shared" si="2"/>
        <v>4.1666666666666664E-2</v>
      </c>
      <c r="J7" s="1">
        <f t="shared" si="1"/>
        <v>2.3842592592592591E-3</v>
      </c>
    </row>
    <row r="8" spans="2:10" x14ac:dyDescent="0.25">
      <c r="B8" s="10">
        <v>7</v>
      </c>
      <c r="C8" s="10" t="s">
        <v>17</v>
      </c>
      <c r="D8" s="11">
        <v>4.1030092592592597E-2</v>
      </c>
      <c r="E8" s="10" t="s">
        <v>18</v>
      </c>
      <c r="F8" s="10" t="s">
        <v>19</v>
      </c>
      <c r="G8" s="12">
        <v>1400.7503526093087</v>
      </c>
      <c r="H8" s="21">
        <f t="shared" si="0"/>
        <v>17.263751763046542</v>
      </c>
      <c r="I8" s="3">
        <f t="shared" si="2"/>
        <v>4.1666666666666664E-2</v>
      </c>
      <c r="J8" s="1">
        <f t="shared" si="1"/>
        <v>2.4135348583877998E-3</v>
      </c>
    </row>
    <row r="9" spans="2:10" x14ac:dyDescent="0.25">
      <c r="B9" s="10">
        <v>8</v>
      </c>
      <c r="C9" s="10" t="s">
        <v>20</v>
      </c>
      <c r="D9" s="11">
        <v>4.1296296296296296E-2</v>
      </c>
      <c r="E9" s="10" t="s">
        <v>21</v>
      </c>
      <c r="F9" s="10" t="s">
        <v>22</v>
      </c>
      <c r="G9" s="12">
        <v>1391.7208520179372</v>
      </c>
      <c r="H9" s="21">
        <f t="shared" si="0"/>
        <v>17.152466367713004</v>
      </c>
      <c r="I9" s="3">
        <f t="shared" si="2"/>
        <v>4.1666666666666664E-2</v>
      </c>
      <c r="J9" s="1">
        <f t="shared" si="1"/>
        <v>2.4291938997821351E-3</v>
      </c>
    </row>
    <row r="10" spans="2:10" x14ac:dyDescent="0.25">
      <c r="B10" s="10">
        <v>9</v>
      </c>
      <c r="C10" s="10" t="s">
        <v>23</v>
      </c>
      <c r="D10" s="11">
        <v>4.1747685185185186E-2</v>
      </c>
      <c r="E10" s="10" t="s">
        <v>4</v>
      </c>
      <c r="F10" s="10" t="s">
        <v>24</v>
      </c>
      <c r="G10" s="12">
        <v>1376.6731355697254</v>
      </c>
      <c r="H10" s="21">
        <f t="shared" si="0"/>
        <v>16.967008594399775</v>
      </c>
      <c r="I10" s="3">
        <f t="shared" si="2"/>
        <v>4.1666666666666664E-2</v>
      </c>
      <c r="J10" s="1">
        <f t="shared" si="1"/>
        <v>2.4557461873638345E-3</v>
      </c>
    </row>
    <row r="11" spans="2:10" x14ac:dyDescent="0.25">
      <c r="B11" s="10">
        <v>10</v>
      </c>
      <c r="C11" s="10" t="s">
        <v>25</v>
      </c>
      <c r="D11" s="11">
        <v>4.1805555555555561E-2</v>
      </c>
      <c r="E11" s="10" t="s">
        <v>26</v>
      </c>
      <c r="F11" s="10" t="s">
        <v>27</v>
      </c>
      <c r="G11" s="12">
        <v>1374.7674418604649</v>
      </c>
      <c r="H11" s="21">
        <f t="shared" si="0"/>
        <v>16.943521594684384</v>
      </c>
      <c r="I11" s="3">
        <f t="shared" si="2"/>
        <v>4.1666666666666664E-2</v>
      </c>
      <c r="J11" s="1">
        <f t="shared" si="1"/>
        <v>2.4591503267973858E-3</v>
      </c>
    </row>
    <row r="12" spans="2:10" x14ac:dyDescent="0.25">
      <c r="B12" s="10">
        <v>11</v>
      </c>
      <c r="C12" s="10" t="s">
        <v>28</v>
      </c>
      <c r="D12" s="11">
        <v>4.2581018518518525E-2</v>
      </c>
      <c r="E12" s="10" t="s">
        <v>4</v>
      </c>
      <c r="F12" s="10" t="s">
        <v>29</v>
      </c>
      <c r="G12" s="12">
        <v>1349.7309051372652</v>
      </c>
      <c r="H12" s="21">
        <f t="shared" si="0"/>
        <v>16.634955150856207</v>
      </c>
      <c r="I12" s="3">
        <f t="shared" si="2"/>
        <v>4.1666666666666664E-2</v>
      </c>
      <c r="J12" s="1">
        <f t="shared" si="1"/>
        <v>2.5047657952069723E-3</v>
      </c>
    </row>
    <row r="13" spans="2:10" x14ac:dyDescent="0.25">
      <c r="B13" s="10">
        <v>12</v>
      </c>
      <c r="C13" s="10" t="s">
        <v>30</v>
      </c>
      <c r="D13" s="11">
        <v>4.3078703703703702E-2</v>
      </c>
      <c r="E13" s="10" t="s">
        <v>31</v>
      </c>
      <c r="F13" s="10" t="s">
        <v>32</v>
      </c>
      <c r="G13" s="12">
        <v>1334.1375604513703</v>
      </c>
      <c r="H13" s="21">
        <f t="shared" si="0"/>
        <v>16.442772702847929</v>
      </c>
      <c r="I13" s="3">
        <f t="shared" si="2"/>
        <v>4.1666666666666664E-2</v>
      </c>
      <c r="J13" s="1">
        <f t="shared" si="1"/>
        <v>2.5340413943355121E-3</v>
      </c>
    </row>
    <row r="14" spans="2:10" x14ac:dyDescent="0.25">
      <c r="B14" s="10">
        <v>13</v>
      </c>
      <c r="C14" s="10" t="s">
        <v>33</v>
      </c>
      <c r="D14" s="11">
        <v>4.341435185185185E-2</v>
      </c>
      <c r="E14" s="10" t="s">
        <v>4</v>
      </c>
      <c r="F14" s="10" t="s">
        <v>34</v>
      </c>
      <c r="G14" s="12">
        <v>1323.8229805385231</v>
      </c>
      <c r="H14" s="21">
        <f t="shared" si="0"/>
        <v>16.315649160223941</v>
      </c>
      <c r="I14" s="3">
        <f t="shared" si="2"/>
        <v>4.1666666666666664E-2</v>
      </c>
      <c r="J14" s="1">
        <f t="shared" si="1"/>
        <v>2.5537854030501087E-3</v>
      </c>
    </row>
    <row r="15" spans="2:10" x14ac:dyDescent="0.25">
      <c r="B15" s="10">
        <v>14</v>
      </c>
      <c r="C15" s="10" t="s">
        <v>35</v>
      </c>
      <c r="D15" s="11">
        <v>4.3437499999999997E-2</v>
      </c>
      <c r="E15" s="10" t="s">
        <v>36</v>
      </c>
      <c r="F15" s="10" t="s">
        <v>37</v>
      </c>
      <c r="G15" s="12">
        <v>1323.1175059952038</v>
      </c>
      <c r="H15" s="21">
        <f t="shared" si="0"/>
        <v>16.306954436450841</v>
      </c>
      <c r="I15" s="3">
        <f t="shared" si="2"/>
        <v>4.1666666666666664E-2</v>
      </c>
      <c r="J15" s="1">
        <f t="shared" si="1"/>
        <v>2.5551470588235292E-3</v>
      </c>
    </row>
    <row r="16" spans="2:10" x14ac:dyDescent="0.25">
      <c r="B16" s="10">
        <v>15</v>
      </c>
      <c r="C16" s="10" t="s">
        <v>38</v>
      </c>
      <c r="D16" s="11">
        <v>4.3518518518518519E-2</v>
      </c>
      <c r="E16" s="10" t="s">
        <v>4</v>
      </c>
      <c r="F16" s="10" t="s">
        <v>39</v>
      </c>
      <c r="G16" s="12">
        <v>1320.6542553191489</v>
      </c>
      <c r="H16" s="21">
        <f t="shared" si="0"/>
        <v>16.276595744680851</v>
      </c>
      <c r="I16" s="3">
        <f t="shared" si="2"/>
        <v>4.1666666666666664E-2</v>
      </c>
      <c r="J16" s="1">
        <f t="shared" si="1"/>
        <v>2.559912854030501E-3</v>
      </c>
    </row>
    <row r="17" spans="2:10" x14ac:dyDescent="0.25">
      <c r="B17" s="10">
        <v>16</v>
      </c>
      <c r="C17" s="10" t="s">
        <v>40</v>
      </c>
      <c r="D17" s="11">
        <v>4.3541666666666666E-2</v>
      </c>
      <c r="E17" s="10" t="s">
        <v>41</v>
      </c>
      <c r="F17" s="10" t="s">
        <v>42</v>
      </c>
      <c r="G17" s="12">
        <v>1319.9521531100477</v>
      </c>
      <c r="H17" s="21">
        <f t="shared" si="0"/>
        <v>16.267942583732058</v>
      </c>
      <c r="I17" s="3">
        <f t="shared" si="2"/>
        <v>4.1666666666666664E-2</v>
      </c>
      <c r="J17" s="1">
        <f t="shared" si="1"/>
        <v>2.5612745098039214E-3</v>
      </c>
    </row>
    <row r="18" spans="2:10" x14ac:dyDescent="0.25">
      <c r="B18" s="10">
        <v>17</v>
      </c>
      <c r="C18" s="10" t="s">
        <v>43</v>
      </c>
      <c r="D18" s="11">
        <v>4.4189814814814814E-2</v>
      </c>
      <c r="E18" s="10" t="s">
        <v>41</v>
      </c>
      <c r="F18" s="10" t="s">
        <v>44</v>
      </c>
      <c r="G18" s="12">
        <v>1300.591932949188</v>
      </c>
      <c r="H18" s="21">
        <f t="shared" si="0"/>
        <v>16.029334730225248</v>
      </c>
      <c r="I18" s="3">
        <f t="shared" si="2"/>
        <v>4.1666666666666664E-2</v>
      </c>
      <c r="J18" s="1">
        <f t="shared" si="1"/>
        <v>2.5994008714596947E-3</v>
      </c>
    </row>
    <row r="19" spans="2:10" x14ac:dyDescent="0.25">
      <c r="B19" s="10">
        <v>18</v>
      </c>
      <c r="C19" s="10" t="s">
        <v>45</v>
      </c>
      <c r="D19" s="11">
        <v>4.4328703703703703E-2</v>
      </c>
      <c r="E19" s="10" t="s">
        <v>46</v>
      </c>
      <c r="F19" s="10" t="s">
        <v>47</v>
      </c>
      <c r="G19" s="12">
        <v>1296.5169712793734</v>
      </c>
      <c r="H19" s="21">
        <f t="shared" si="0"/>
        <v>15.979112271540469</v>
      </c>
      <c r="I19" s="3">
        <f t="shared" si="2"/>
        <v>4.1666666666666664E-2</v>
      </c>
      <c r="J19" s="1">
        <f t="shared" si="1"/>
        <v>2.6075708061002179E-3</v>
      </c>
    </row>
    <row r="20" spans="2:10" x14ac:dyDescent="0.25">
      <c r="B20" s="13">
        <v>19</v>
      </c>
      <c r="C20" s="13" t="s">
        <v>48</v>
      </c>
      <c r="D20" s="14">
        <v>4.445601851851852E-2</v>
      </c>
      <c r="E20" s="13" t="s">
        <v>15</v>
      </c>
      <c r="F20" s="13" t="s">
        <v>49</v>
      </c>
      <c r="G20" s="15">
        <v>1292.8039573027856</v>
      </c>
      <c r="H20" s="22">
        <f t="shared" si="0"/>
        <v>15.933350689924497</v>
      </c>
      <c r="I20" s="3">
        <f t="shared" si="2"/>
        <v>4.1666666666666664E-2</v>
      </c>
      <c r="J20" s="1">
        <f t="shared" si="1"/>
        <v>2.6150599128540305E-3</v>
      </c>
    </row>
    <row r="21" spans="2:10" x14ac:dyDescent="0.25">
      <c r="B21" s="13">
        <v>20</v>
      </c>
      <c r="C21" s="13" t="s">
        <v>50</v>
      </c>
      <c r="D21" s="14">
        <v>4.445601851851852E-2</v>
      </c>
      <c r="E21" s="13" t="s">
        <v>4</v>
      </c>
      <c r="F21" s="13" t="s">
        <v>51</v>
      </c>
      <c r="G21" s="15">
        <v>1292.8039573027856</v>
      </c>
      <c r="H21" s="22">
        <f t="shared" si="0"/>
        <v>15.933350689924497</v>
      </c>
      <c r="I21" s="3">
        <f t="shared" si="2"/>
        <v>4.1666666666666664E-2</v>
      </c>
      <c r="J21" s="1">
        <f t="shared" si="1"/>
        <v>2.6150599128540305E-3</v>
      </c>
    </row>
    <row r="22" spans="2:10" x14ac:dyDescent="0.25">
      <c r="B22" s="13">
        <v>21</v>
      </c>
      <c r="C22" s="13" t="s">
        <v>52</v>
      </c>
      <c r="D22" s="14">
        <v>4.4837962962962961E-2</v>
      </c>
      <c r="E22" s="13" t="s">
        <v>53</v>
      </c>
      <c r="F22" s="13" t="s">
        <v>54</v>
      </c>
      <c r="G22" s="15">
        <v>1281.7914300464636</v>
      </c>
      <c r="H22" s="22">
        <f t="shared" si="0"/>
        <v>15.797625193598346</v>
      </c>
      <c r="I22" s="3">
        <f t="shared" si="2"/>
        <v>4.1666666666666664E-2</v>
      </c>
      <c r="J22" s="1">
        <f t="shared" si="1"/>
        <v>2.6375272331154685E-3</v>
      </c>
    </row>
    <row r="23" spans="2:10" x14ac:dyDescent="0.25">
      <c r="B23" s="13">
        <v>22</v>
      </c>
      <c r="C23" s="13" t="s">
        <v>55</v>
      </c>
      <c r="D23" s="14">
        <v>4.4918981481481483E-2</v>
      </c>
      <c r="E23" s="13" t="s">
        <v>4</v>
      </c>
      <c r="F23" s="13" t="s">
        <v>56</v>
      </c>
      <c r="G23" s="15">
        <v>1279.4795155887657</v>
      </c>
      <c r="H23" s="22">
        <f t="shared" si="0"/>
        <v>15.769131667096108</v>
      </c>
      <c r="I23" s="3">
        <f t="shared" si="2"/>
        <v>4.1666666666666664E-2</v>
      </c>
      <c r="J23" s="1">
        <f t="shared" si="1"/>
        <v>2.6422930283224403E-3</v>
      </c>
    </row>
    <row r="24" spans="2:10" x14ac:dyDescent="0.25">
      <c r="B24" s="13">
        <v>23</v>
      </c>
      <c r="C24" s="13" t="s">
        <v>57</v>
      </c>
      <c r="D24" s="14">
        <v>4.5104166666666667E-2</v>
      </c>
      <c r="E24" s="13" t="s">
        <v>36</v>
      </c>
      <c r="F24" s="13" t="s">
        <v>58</v>
      </c>
      <c r="G24" s="15">
        <v>1274.2263279445726</v>
      </c>
      <c r="H24" s="22">
        <f t="shared" si="0"/>
        <v>15.704387990762124</v>
      </c>
      <c r="I24" s="3">
        <f t="shared" si="2"/>
        <v>4.1666666666666664E-2</v>
      </c>
      <c r="J24" s="1">
        <f t="shared" si="1"/>
        <v>2.6531862745098039E-3</v>
      </c>
    </row>
    <row r="25" spans="2:10" x14ac:dyDescent="0.25">
      <c r="B25" s="13">
        <v>24</v>
      </c>
      <c r="C25" s="13" t="s">
        <v>59</v>
      </c>
      <c r="D25" s="14">
        <v>4.5706018518518521E-2</v>
      </c>
      <c r="E25" s="13" t="s">
        <v>60</v>
      </c>
      <c r="F25" s="13" t="s">
        <v>61</v>
      </c>
      <c r="G25" s="15">
        <v>1257.4474550519117</v>
      </c>
      <c r="H25" s="22">
        <f t="shared" si="0"/>
        <v>15.497594327677893</v>
      </c>
      <c r="I25" s="3">
        <f t="shared" si="2"/>
        <v>4.1666666666666664E-2</v>
      </c>
      <c r="J25" s="1">
        <f t="shared" si="1"/>
        <v>2.6885893246187363E-3</v>
      </c>
    </row>
    <row r="26" spans="2:10" x14ac:dyDescent="0.25">
      <c r="B26" s="13">
        <v>25</v>
      </c>
      <c r="C26" s="13" t="s">
        <v>62</v>
      </c>
      <c r="D26" s="14">
        <v>4.5717592592592594E-2</v>
      </c>
      <c r="E26" s="13" t="s">
        <v>7</v>
      </c>
      <c r="F26" s="13" t="s">
        <v>63</v>
      </c>
      <c r="G26" s="15">
        <v>1257.1291139240504</v>
      </c>
      <c r="H26" s="22">
        <f t="shared" si="0"/>
        <v>15.493670886075948</v>
      </c>
      <c r="I26" s="3">
        <f t="shared" si="2"/>
        <v>4.1666666666666664E-2</v>
      </c>
      <c r="J26" s="1">
        <f t="shared" si="1"/>
        <v>2.6892701525054468E-3</v>
      </c>
    </row>
    <row r="27" spans="2:10" x14ac:dyDescent="0.25">
      <c r="B27" s="13">
        <v>26</v>
      </c>
      <c r="C27" s="13" t="s">
        <v>64</v>
      </c>
      <c r="D27" s="14">
        <v>4.5995370370370374E-2</v>
      </c>
      <c r="E27" s="13" t="s">
        <v>4</v>
      </c>
      <c r="F27" s="13" t="s">
        <v>65</v>
      </c>
      <c r="G27" s="15">
        <v>1249.5369904378458</v>
      </c>
      <c r="H27" s="22">
        <f t="shared" si="0"/>
        <v>15.40010065425264</v>
      </c>
      <c r="I27" s="3">
        <f t="shared" si="2"/>
        <v>4.1666666666666664E-2</v>
      </c>
      <c r="J27" s="1">
        <f t="shared" si="1"/>
        <v>2.7056100217864925E-3</v>
      </c>
    </row>
    <row r="28" spans="2:10" x14ac:dyDescent="0.25">
      <c r="B28" s="13">
        <v>27</v>
      </c>
      <c r="C28" s="13" t="s">
        <v>66</v>
      </c>
      <c r="D28" s="14">
        <v>4.6157407407407404E-2</v>
      </c>
      <c r="E28" s="13" t="s">
        <v>7</v>
      </c>
      <c r="F28" s="13" t="s">
        <v>67</v>
      </c>
      <c r="G28" s="15">
        <v>1245.1504513540622</v>
      </c>
      <c r="H28" s="22">
        <f t="shared" si="0"/>
        <v>15.346038114343029</v>
      </c>
      <c r="I28" s="3">
        <f t="shared" si="2"/>
        <v>4.1666666666666664E-2</v>
      </c>
      <c r="J28" s="1">
        <f t="shared" si="1"/>
        <v>2.7151416122004357E-3</v>
      </c>
    </row>
    <row r="29" spans="2:10" x14ac:dyDescent="0.25">
      <c r="B29" s="13">
        <v>28</v>
      </c>
      <c r="C29" s="13" t="s">
        <v>68</v>
      </c>
      <c r="D29" s="14">
        <v>4.6331018518518514E-2</v>
      </c>
      <c r="E29" s="13" t="s">
        <v>7</v>
      </c>
      <c r="F29" s="13" t="s">
        <v>69</v>
      </c>
      <c r="G29" s="15">
        <v>1240.4846365226081</v>
      </c>
      <c r="H29" s="22">
        <f t="shared" si="0"/>
        <v>15.28853359980015</v>
      </c>
      <c r="I29" s="3">
        <f t="shared" si="2"/>
        <v>4.1666666666666664E-2</v>
      </c>
      <c r="J29" s="1">
        <f t="shared" si="1"/>
        <v>2.7253540305010892E-3</v>
      </c>
    </row>
    <row r="30" spans="2:10" x14ac:dyDescent="0.25">
      <c r="B30" s="13">
        <v>29</v>
      </c>
      <c r="C30" s="13" t="s">
        <v>70</v>
      </c>
      <c r="D30" s="14">
        <v>4.6689814814814816E-2</v>
      </c>
      <c r="E30" s="13" t="s">
        <v>122</v>
      </c>
      <c r="F30" s="13" t="s">
        <v>123</v>
      </c>
      <c r="G30" s="15">
        <v>1230.9519087754088</v>
      </c>
      <c r="H30" s="22">
        <f t="shared" si="0"/>
        <v>15.171046108081308</v>
      </c>
      <c r="I30" s="3">
        <f t="shared" si="2"/>
        <v>4.1666666666666664E-2</v>
      </c>
      <c r="J30" s="1">
        <f t="shared" si="1"/>
        <v>2.7464596949891068E-3</v>
      </c>
    </row>
    <row r="31" spans="2:10" x14ac:dyDescent="0.25">
      <c r="B31" s="13">
        <v>30</v>
      </c>
      <c r="C31" s="13" t="s">
        <v>71</v>
      </c>
      <c r="D31" s="14">
        <v>4.6898148148148154E-2</v>
      </c>
      <c r="E31" s="13" t="s">
        <v>4</v>
      </c>
      <c r="F31" s="13" t="s">
        <v>72</v>
      </c>
      <c r="G31" s="15">
        <v>1225.483711747285</v>
      </c>
      <c r="H31" s="22">
        <f t="shared" si="0"/>
        <v>15.103652517275417</v>
      </c>
      <c r="I31" s="3">
        <f t="shared" si="2"/>
        <v>4.1666666666666664E-2</v>
      </c>
      <c r="J31" s="1">
        <f t="shared" si="1"/>
        <v>2.7587145969498912E-3</v>
      </c>
    </row>
    <row r="32" spans="2:10" x14ac:dyDescent="0.25">
      <c r="B32" s="13">
        <v>31</v>
      </c>
      <c r="C32" s="13" t="s">
        <v>73</v>
      </c>
      <c r="D32" s="14">
        <v>4.6944444444444448E-2</v>
      </c>
      <c r="E32" s="13" t="s">
        <v>74</v>
      </c>
      <c r="F32" s="13" t="s">
        <v>75</v>
      </c>
      <c r="G32" s="15">
        <v>1224.2751479289939</v>
      </c>
      <c r="H32" s="22">
        <f t="shared" si="0"/>
        <v>15.088757396449703</v>
      </c>
      <c r="I32" s="3">
        <f t="shared" si="2"/>
        <v>4.1666666666666664E-2</v>
      </c>
      <c r="J32" s="1">
        <f t="shared" si="1"/>
        <v>2.7614379084967321E-3</v>
      </c>
    </row>
    <row r="33" spans="2:10" x14ac:dyDescent="0.25">
      <c r="B33" s="13">
        <v>32</v>
      </c>
      <c r="C33" s="13" t="s">
        <v>76</v>
      </c>
      <c r="D33" s="14">
        <v>4.7071759259259265E-2</v>
      </c>
      <c r="E33" s="13" t="s">
        <v>31</v>
      </c>
      <c r="F33" s="13" t="s">
        <v>77</v>
      </c>
      <c r="G33" s="15">
        <v>1220.9638554216865</v>
      </c>
      <c r="H33" s="22">
        <f t="shared" si="0"/>
        <v>15.047946889599212</v>
      </c>
      <c r="I33" s="3">
        <f t="shared" si="2"/>
        <v>4.1666666666666664E-2</v>
      </c>
      <c r="J33" s="1">
        <f t="shared" si="1"/>
        <v>2.7689270152505448E-3</v>
      </c>
    </row>
    <row r="34" spans="2:10" x14ac:dyDescent="0.25">
      <c r="B34" s="13">
        <v>33</v>
      </c>
      <c r="C34" s="13" t="s">
        <v>78</v>
      </c>
      <c r="D34" s="14">
        <v>4.7106481481481478E-2</v>
      </c>
      <c r="E34" s="13" t="s">
        <v>4</v>
      </c>
      <c r="F34" s="13" t="s">
        <v>79</v>
      </c>
      <c r="G34" s="15">
        <v>1220.0638820638821</v>
      </c>
      <c r="H34" s="22">
        <f t="shared" si="0"/>
        <v>15.036855036855037</v>
      </c>
      <c r="I34" s="3">
        <f t="shared" si="2"/>
        <v>4.1666666666666664E-2</v>
      </c>
      <c r="J34" s="1">
        <f t="shared" si="1"/>
        <v>2.7709694989106752E-3</v>
      </c>
    </row>
    <row r="35" spans="2:10" x14ac:dyDescent="0.25">
      <c r="B35" s="13">
        <v>34</v>
      </c>
      <c r="C35" s="13" t="s">
        <v>80</v>
      </c>
      <c r="D35" s="14">
        <v>4.7349537037037037E-2</v>
      </c>
      <c r="E35" s="13" t="s">
        <v>4</v>
      </c>
      <c r="F35" s="13" t="s">
        <v>81</v>
      </c>
      <c r="G35" s="15">
        <v>1213.8010266438523</v>
      </c>
      <c r="H35" s="22">
        <f t="shared" si="0"/>
        <v>14.959667562943045</v>
      </c>
      <c r="I35" s="3">
        <f t="shared" si="2"/>
        <v>4.1666666666666664E-2</v>
      </c>
      <c r="J35" s="1">
        <f t="shared" si="1"/>
        <v>2.7852668845315906E-3</v>
      </c>
    </row>
    <row r="36" spans="2:10" x14ac:dyDescent="0.25">
      <c r="B36" s="13">
        <v>35</v>
      </c>
      <c r="C36" s="13" t="s">
        <v>82</v>
      </c>
      <c r="D36" s="14">
        <v>4.746527777777778E-2</v>
      </c>
      <c r="E36" s="13" t="s">
        <v>83</v>
      </c>
      <c r="F36" s="13" t="s">
        <v>84</v>
      </c>
      <c r="G36" s="15">
        <v>1210.8412582296999</v>
      </c>
      <c r="H36" s="22">
        <f t="shared" si="0"/>
        <v>14.923189465983906</v>
      </c>
      <c r="I36" s="3">
        <f t="shared" si="2"/>
        <v>4.1666666666666664E-2</v>
      </c>
      <c r="J36" s="1">
        <f t="shared" si="1"/>
        <v>2.7920751633986928E-3</v>
      </c>
    </row>
    <row r="37" spans="2:10" x14ac:dyDescent="0.25">
      <c r="B37" s="13">
        <v>36</v>
      </c>
      <c r="C37" s="13" t="s">
        <v>85</v>
      </c>
      <c r="D37" s="14">
        <v>4.7534722222222221E-2</v>
      </c>
      <c r="E37" s="13" t="s">
        <v>86</v>
      </c>
      <c r="F37" s="13" t="s">
        <v>87</v>
      </c>
      <c r="G37" s="15">
        <v>1209.0723155588021</v>
      </c>
      <c r="H37" s="22">
        <f t="shared" si="0"/>
        <v>14.901387874360847</v>
      </c>
      <c r="I37" s="3">
        <f t="shared" si="2"/>
        <v>4.1666666666666664E-2</v>
      </c>
      <c r="J37" s="1">
        <f t="shared" si="1"/>
        <v>2.7961601307189541E-3</v>
      </c>
    </row>
    <row r="38" spans="2:10" x14ac:dyDescent="0.25">
      <c r="B38" s="13">
        <v>37</v>
      </c>
      <c r="C38" s="13" t="s">
        <v>88</v>
      </c>
      <c r="D38" s="14">
        <v>4.7835648148148148E-2</v>
      </c>
      <c r="E38" s="13" t="s">
        <v>89</v>
      </c>
      <c r="F38" s="13" t="s">
        <v>90</v>
      </c>
      <c r="G38" s="15">
        <v>1201.4662472780062</v>
      </c>
      <c r="H38" s="22">
        <f t="shared" si="0"/>
        <v>14.807645777885313</v>
      </c>
      <c r="I38" s="3">
        <f t="shared" si="2"/>
        <v>4.1666666666666664E-2</v>
      </c>
      <c r="J38" s="1">
        <f t="shared" si="1"/>
        <v>2.8138616557734203E-3</v>
      </c>
    </row>
    <row r="39" spans="2:10" x14ac:dyDescent="0.25">
      <c r="B39" s="13">
        <v>38</v>
      </c>
      <c r="C39" s="13" t="s">
        <v>91</v>
      </c>
      <c r="D39" s="14">
        <v>4.7847222222222228E-2</v>
      </c>
      <c r="E39" s="13" t="s">
        <v>92</v>
      </c>
      <c r="F39" s="13" t="s">
        <v>93</v>
      </c>
      <c r="G39" s="15">
        <v>1201.1756168359939</v>
      </c>
      <c r="H39" s="22">
        <f t="shared" si="0"/>
        <v>14.804063860667631</v>
      </c>
      <c r="I39" s="3">
        <f t="shared" si="2"/>
        <v>4.1666666666666664E-2</v>
      </c>
      <c r="J39" s="1">
        <f t="shared" si="1"/>
        <v>2.8145424836601312E-3</v>
      </c>
    </row>
    <row r="40" spans="2:10" x14ac:dyDescent="0.25">
      <c r="B40" s="13">
        <v>39</v>
      </c>
      <c r="C40" s="13" t="s">
        <v>94</v>
      </c>
      <c r="D40" s="14">
        <v>4.7986111111111111E-2</v>
      </c>
      <c r="E40" s="13" t="s">
        <v>4</v>
      </c>
      <c r="F40" s="13" t="s">
        <v>95</v>
      </c>
      <c r="G40" s="15">
        <v>1197.6989869753979</v>
      </c>
      <c r="H40" s="22">
        <f t="shared" si="0"/>
        <v>14.761215629522431</v>
      </c>
      <c r="I40" s="3">
        <f t="shared" si="2"/>
        <v>4.1666666666666664E-2</v>
      </c>
      <c r="J40" s="1">
        <f t="shared" si="1"/>
        <v>2.8227124183006535E-3</v>
      </c>
    </row>
    <row r="41" spans="2:10" x14ac:dyDescent="0.25">
      <c r="B41" s="13">
        <v>40</v>
      </c>
      <c r="C41" s="13" t="s">
        <v>96</v>
      </c>
      <c r="D41" s="14">
        <v>4.7997685185185185E-2</v>
      </c>
      <c r="E41" s="13" t="s">
        <v>97</v>
      </c>
      <c r="F41" s="13" t="s">
        <v>98</v>
      </c>
      <c r="G41" s="15">
        <v>1197.4101760308656</v>
      </c>
      <c r="H41" s="22">
        <f t="shared" si="0"/>
        <v>14.75765613696648</v>
      </c>
      <c r="I41" s="3">
        <f t="shared" si="2"/>
        <v>4.1666666666666664E-2</v>
      </c>
      <c r="J41" s="1">
        <f t="shared" si="1"/>
        <v>2.8233932461873639E-3</v>
      </c>
    </row>
    <row r="42" spans="2:10" x14ac:dyDescent="0.25">
      <c r="B42" s="13">
        <v>41</v>
      </c>
      <c r="C42" s="13" t="s">
        <v>99</v>
      </c>
      <c r="D42" s="14">
        <v>4.8055555555555553E-2</v>
      </c>
      <c r="E42" s="13" t="s">
        <v>100</v>
      </c>
      <c r="F42" s="13" t="s">
        <v>101</v>
      </c>
      <c r="G42" s="15">
        <v>1195.9682080924856</v>
      </c>
      <c r="H42" s="22">
        <f t="shared" si="0"/>
        <v>14.739884393063583</v>
      </c>
      <c r="I42" s="3">
        <f t="shared" si="2"/>
        <v>4.1666666666666664E-2</v>
      </c>
      <c r="J42" s="1">
        <f t="shared" si="1"/>
        <v>2.8267973856209148E-3</v>
      </c>
    </row>
    <row r="43" spans="2:10" x14ac:dyDescent="0.25">
      <c r="B43" s="13">
        <v>42</v>
      </c>
      <c r="C43" s="13" t="s">
        <v>102</v>
      </c>
      <c r="D43" s="14">
        <v>4.8298611111111112E-2</v>
      </c>
      <c r="E43" s="13" t="s">
        <v>4</v>
      </c>
      <c r="F43" s="13" t="s">
        <v>103</v>
      </c>
      <c r="G43" s="15">
        <v>1189.9496764917326</v>
      </c>
      <c r="H43" s="22">
        <f t="shared" si="0"/>
        <v>14.665708123652047</v>
      </c>
      <c r="I43" s="3">
        <f t="shared" si="2"/>
        <v>4.1666666666666664E-2</v>
      </c>
      <c r="J43" s="1">
        <f t="shared" si="1"/>
        <v>2.8410947712418301E-3</v>
      </c>
    </row>
    <row r="44" spans="2:10" x14ac:dyDescent="0.25">
      <c r="B44" s="13">
        <v>43</v>
      </c>
      <c r="C44" s="13" t="s">
        <v>104</v>
      </c>
      <c r="D44" s="14">
        <v>4.8298611111111112E-2</v>
      </c>
      <c r="E44" s="13" t="s">
        <v>7</v>
      </c>
      <c r="F44" s="13" t="s">
        <v>105</v>
      </c>
      <c r="G44" s="15">
        <v>1189.9496764917326</v>
      </c>
      <c r="H44" s="22">
        <f t="shared" si="0"/>
        <v>14.665708123652047</v>
      </c>
      <c r="I44" s="3">
        <f t="shared" si="2"/>
        <v>4.1666666666666664E-2</v>
      </c>
      <c r="J44" s="1">
        <f t="shared" si="1"/>
        <v>2.8410947712418301E-3</v>
      </c>
    </row>
    <row r="45" spans="2:10" x14ac:dyDescent="0.25">
      <c r="B45" s="13">
        <v>44</v>
      </c>
      <c r="C45" s="13" t="s">
        <v>106</v>
      </c>
      <c r="D45" s="14">
        <v>4.8356481481481479E-2</v>
      </c>
      <c r="E45" s="13" t="s">
        <v>86</v>
      </c>
      <c r="F45" s="13" t="s">
        <v>107</v>
      </c>
      <c r="G45" s="15">
        <v>1188.5256103398756</v>
      </c>
      <c r="H45" s="22">
        <f t="shared" si="0"/>
        <v>14.648157012924845</v>
      </c>
      <c r="I45" s="3">
        <f t="shared" si="2"/>
        <v>4.1666666666666664E-2</v>
      </c>
      <c r="J45" s="1">
        <f t="shared" si="1"/>
        <v>2.844498910675381E-3</v>
      </c>
    </row>
    <row r="46" spans="2:10" x14ac:dyDescent="0.25">
      <c r="B46" s="13">
        <v>45</v>
      </c>
      <c r="C46" s="13" t="s">
        <v>108</v>
      </c>
      <c r="D46" s="14">
        <v>4.836805555555556E-2</v>
      </c>
      <c r="E46" s="13" t="s">
        <v>4</v>
      </c>
      <c r="F46" s="13" t="s">
        <v>109</v>
      </c>
      <c r="G46" s="15">
        <v>1188.2412060301506</v>
      </c>
      <c r="H46" s="22">
        <f t="shared" si="0"/>
        <v>14.644651830581475</v>
      </c>
      <c r="I46" s="3">
        <f t="shared" si="2"/>
        <v>4.1666666666666664E-2</v>
      </c>
      <c r="J46" s="1">
        <f t="shared" si="1"/>
        <v>2.8451797385620919E-3</v>
      </c>
    </row>
    <row r="47" spans="2:10" x14ac:dyDescent="0.25">
      <c r="B47" s="13">
        <v>46</v>
      </c>
      <c r="C47" s="13" t="s">
        <v>110</v>
      </c>
      <c r="D47" s="14">
        <v>4.8460648148148149E-2</v>
      </c>
      <c r="E47" s="13" t="s">
        <v>53</v>
      </c>
      <c r="F47" s="13" t="s">
        <v>111</v>
      </c>
      <c r="G47" s="15">
        <v>1185.9708621925006</v>
      </c>
      <c r="H47" s="22">
        <f t="shared" si="0"/>
        <v>14.616670647241461</v>
      </c>
      <c r="I47" s="3">
        <f t="shared" si="2"/>
        <v>4.1666666666666664E-2</v>
      </c>
      <c r="J47" s="1">
        <f t="shared" si="1"/>
        <v>2.8506263616557732E-3</v>
      </c>
    </row>
    <row r="48" spans="2:10" x14ac:dyDescent="0.25">
      <c r="B48" s="13">
        <v>47</v>
      </c>
      <c r="C48" s="13" t="s">
        <v>112</v>
      </c>
      <c r="D48" s="14">
        <v>4.8495370370370376E-2</v>
      </c>
      <c r="E48" s="13" t="s">
        <v>113</v>
      </c>
      <c r="F48" s="13" t="s">
        <v>114</v>
      </c>
      <c r="G48" s="15">
        <v>1185.121718377088</v>
      </c>
      <c r="H48" s="22">
        <f t="shared" si="0"/>
        <v>14.606205250596656</v>
      </c>
      <c r="I48" s="3">
        <f t="shared" si="2"/>
        <v>4.1666666666666664E-2</v>
      </c>
      <c r="J48" s="1">
        <f t="shared" si="1"/>
        <v>2.8526688453159046E-3</v>
      </c>
    </row>
    <row r="49" spans="2:10" x14ac:dyDescent="0.25">
      <c r="B49" s="13">
        <v>48</v>
      </c>
      <c r="C49" s="13" t="s">
        <v>115</v>
      </c>
      <c r="D49" s="14">
        <v>4.8587962962962965E-2</v>
      </c>
      <c r="E49" s="13" t="s">
        <v>86</v>
      </c>
      <c r="F49" s="13" t="s">
        <v>116</v>
      </c>
      <c r="G49" s="15">
        <v>1182.8632682229631</v>
      </c>
      <c r="H49" s="22">
        <f t="shared" si="0"/>
        <v>14.578370652691756</v>
      </c>
      <c r="I49" s="3">
        <f t="shared" si="2"/>
        <v>4.1666666666666664E-2</v>
      </c>
      <c r="J49" s="1">
        <f t="shared" si="1"/>
        <v>2.8581154684095863E-3</v>
      </c>
    </row>
    <row r="50" spans="2:10" x14ac:dyDescent="0.25">
      <c r="B50" s="13">
        <v>49</v>
      </c>
      <c r="C50" s="13" t="s">
        <v>117</v>
      </c>
      <c r="D50" s="14">
        <v>4.8622685185185179E-2</v>
      </c>
      <c r="E50" s="13" t="s">
        <v>7</v>
      </c>
      <c r="F50" s="13" t="s">
        <v>118</v>
      </c>
      <c r="G50" s="15">
        <v>1182.0185670078554</v>
      </c>
      <c r="H50" s="22">
        <f t="shared" si="0"/>
        <v>14.567960009521544</v>
      </c>
      <c r="I50" s="3">
        <f t="shared" si="2"/>
        <v>4.1666666666666664E-2</v>
      </c>
      <c r="J50" s="1">
        <f t="shared" si="1"/>
        <v>2.8601579520697164E-3</v>
      </c>
    </row>
    <row r="51" spans="2:10" x14ac:dyDescent="0.25">
      <c r="B51" s="16">
        <v>50</v>
      </c>
      <c r="C51" s="16" t="s">
        <v>119</v>
      </c>
      <c r="D51" s="17">
        <v>4.9189814814814818E-2</v>
      </c>
      <c r="E51" s="16" t="s">
        <v>120</v>
      </c>
      <c r="F51" s="16" t="s">
        <v>121</v>
      </c>
      <c r="G51" s="18">
        <v>1168.390588235294</v>
      </c>
      <c r="H51" s="23">
        <f t="shared" si="0"/>
        <v>14.399999999999999</v>
      </c>
      <c r="I51" s="3">
        <f t="shared" si="2"/>
        <v>4.1666666666666664E-2</v>
      </c>
      <c r="J51" s="1">
        <f t="shared" si="1"/>
        <v>2.8935185185185188E-3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ilus</dc:creator>
  <cp:lastModifiedBy>ilus</cp:lastModifiedBy>
  <dcterms:created xsi:type="dcterms:W3CDTF">2014-09-21T12:24:04Z</dcterms:created>
  <dcterms:modified xsi:type="dcterms:W3CDTF">2014-09-21T12:43:30Z</dcterms:modified>
</cp:coreProperties>
</file>